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18eab1955b6270b/Desktop/"/>
    </mc:Choice>
  </mc:AlternateContent>
  <xr:revisionPtr revIDLastSave="120" documentId="8_{A51633C2-7A04-4FEB-9A14-1F049C818504}" xr6:coauthVersionLast="47" xr6:coauthVersionMax="47" xr10:uidLastSave="{7800B128-44EA-40B0-B78B-60F003AFDDDD}"/>
  <bookViews>
    <workbookView xWindow="28680" yWindow="-120" windowWidth="29040" windowHeight="15720" xr2:uid="{00000000-000D-0000-FFFF-FFFF00000000}"/>
  </bookViews>
  <sheets>
    <sheet name="Aufzeichnungen" sheetId="1" r:id="rId1"/>
    <sheet name="Erläuterungen" sheetId="2" r:id="rId2"/>
    <sheet name="EPPO-Code" sheetId="3" r:id="rId3"/>
  </sheets>
  <definedNames>
    <definedName name="_xlnm.Print_Area" localSheetId="0">Aufzeichnungen!$A$1:$M$27</definedName>
    <definedName name="_xlnm.Print_Area" localSheetId="1">Erläuterungen!$A$1:$U$42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<sst xmlns="http://schemas.openxmlformats.org/spreadsheetml/2006/main" count="109" uniqueCount="85">
  <si>
    <t xml:space="preserve">Adresse des Betriebes: </t>
  </si>
  <si>
    <t>Wirtschaftsjahr:</t>
  </si>
  <si>
    <t>lauf. Nr.</t>
  </si>
  <si>
    <r>
      <t xml:space="preserve">Uhrzeit </t>
    </r>
    <r>
      <rPr>
        <sz val="9"/>
        <color theme="1"/>
        <rFont val="Arial"/>
        <family val="2"/>
      </rPr>
      <t>(Beginn, falls relevant)</t>
    </r>
  </si>
  <si>
    <t>Pflanzenschutz-mittel</t>
  </si>
  <si>
    <t>Georeferenz (GPS)</t>
  </si>
  <si>
    <t>Datum (TT.MM.JJJJ)</t>
  </si>
  <si>
    <t>Hinweise zu den neuen rechtlichen Anforderungen an die Aufzeichnungspflichten ab 01.01.2026</t>
  </si>
  <si>
    <t>Ansprechpartner:</t>
  </si>
  <si>
    <t>Lötzener Str. 3, 28207 Bremen</t>
  </si>
  <si>
    <t>E-Mail: psd-hb@lmtvet.bremen.de</t>
  </si>
  <si>
    <t>Tel.: 0421/361-10689, Herr Puckhaber</t>
  </si>
  <si>
    <t>Uhrzeit:</t>
  </si>
  <si>
    <t>die Verwendung des PSM auf bestimmte Tageszeiten beschränkt ist (z. B. B1- oder B2-Anwendungen)</t>
  </si>
  <si>
    <t>Art der Verwendung:</t>
  </si>
  <si>
    <t>Anwender:</t>
  </si>
  <si>
    <t>Vor- und Nachname sind anzugeben; erfolgt die PSM-Anwendung durch einen Dienstleister ist dessen Name anzugeben</t>
  </si>
  <si>
    <t>z. B. Freilandflächen, Nichtkulturland, öffentliche Flächen (für die Allgemeinheit), Lager, Gewächshaus, Beizanlagen, Anlage zur Behandlung von Pflanzgut</t>
  </si>
  <si>
    <t>EPPO-Code:</t>
  </si>
  <si>
    <t>Bezeichnung der Kulturpflanze /des Einsatzortes entsprechend der EPPO-Codierung, z. B. Winterweizen, Speisekartoffeln</t>
  </si>
  <si>
    <t>international einheitlicher, 5stelliger Buchstabencode für Pflanzen; gewährleistet einheitliche Bezeichnung von Kulturart /Einsatzort unabhängig von der Sprache</t>
  </si>
  <si>
    <t>z. B. Weizen (Triticum aestivum): TRZAX; Zierpflanzen: NNNZZ</t>
  </si>
  <si>
    <t>BBCH-Stadium:</t>
  </si>
  <si>
    <t xml:space="preserve">Startzeitpunkt der PSM-Anwendung; Angabe nur erforderlich, wenn </t>
  </si>
  <si>
    <t>Entwicklungsstadien der Kulturart; Angaben nur erforderlich, wenn die Verwendung des PSM auf bestimmt Stadien beschränkt ist</t>
  </si>
  <si>
    <t>Pflanzenschutzmittel:</t>
  </si>
  <si>
    <t>Zulassungsnummer:</t>
  </si>
  <si>
    <t>bei Parallelhandelsmitteln Angabe der GP-Nummer bestehend aus elf Ziffern (6 vor dem Bindestrich, 2 danach, 3 nach einem Schrägstrich); z. B. Amatis (in DE Amistar): 025090-00/056</t>
  </si>
  <si>
    <t>Vollständiger Name des PSM, wichtig v.a. wenn es unterschiedliche zugelassene PSM unter einem Namen gibt; z. B. "Amistar", "Amistar Gold", "Amistar Max"</t>
  </si>
  <si>
    <t>Die Nummer ist entweder auf der PSM-Verpackung zu finden oder in der BVL-Datenbank; Link siehe Fußnote 3 der Tabelle</t>
  </si>
  <si>
    <t>Georeferenz:</t>
  </si>
  <si>
    <t>Georeferenzierte Bezeichnung zur Lage der behandelten Fläche (z. B. Bewirtschaftungseinheit, Feldstück, Schlag, Teilfläche) bzw. Einheit (z. B. Lager, Gewächsthaus)</t>
  </si>
  <si>
    <t>Dies kann über die Angabe der FLIK-Nummer (Feldblocknummer, z. B. aus dem InVeKoS-Antrag) oder Flurstücksbezeichnung oder einen GPS-Punkt erfolgen</t>
  </si>
  <si>
    <t>behandelte Fläche /Einheit:</t>
  </si>
  <si>
    <t>Hier ist die tatsächlich behandelte Fläche in Hektar anzugeben (Größe des Feldblockes oder Flurstückes bzw. Teilgröße, wenn diese von der Gesamtfläche abweicht).</t>
  </si>
  <si>
    <t>Aufwandmenge:</t>
  </si>
  <si>
    <t>tatsächlich verwendete Menge des PSM:</t>
  </si>
  <si>
    <t>1) bei Flächen je Hektar ausgebrachte Menge in Kilogramm bzw. Gramm oder Liter bzw. Milliliter</t>
  </si>
  <si>
    <t>3) bei Saatgut je Kilogramm oder Tonne ausgebrachte Menge in Kilogramm bzw. Gramm oder Liter bzw. Milliliter</t>
  </si>
  <si>
    <r>
      <t>2) bei Räumen je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bzw.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ausgebrachte Menge in Kilogramm bzw. Gramm oder Liter bzw. Milliliter</t>
    </r>
  </si>
  <si>
    <r>
      <t>In Gewächshäusern kann dies auch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angegeben werden. Im Vorratsschutz ist der Rauminhalt in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oder die Wandfläche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anzugeben. Bei einer Saatgutbehandlung ist die behandelte Menge in Tonnen anzugeben</t>
    </r>
  </si>
  <si>
    <t>Anwender (Nach-, Vorname)</t>
  </si>
  <si>
    <t xml:space="preserve">Bei Flächen für die Allgemeinheit und Nichtkulturland sind Adressen und Weg- bzw. Gleisabschnitt in Verbindung mit GPS-Koordinaten anzugeben. </t>
  </si>
  <si>
    <t>Raps</t>
  </si>
  <si>
    <t>BRSNN</t>
  </si>
  <si>
    <t>eindeutige Codierung bestehend aus 8 Ziffern und evtl. auch Buchstaben (6 vor dem Bindestrich, 2 danach); z. B. Amistar: 025090-00 oder z. B. IRONMAX PRO: 00A096-00</t>
  </si>
  <si>
    <t>Lebensmittelüberwachungs-, Tierschutz- und Veterinärdienst des Landes Bremen</t>
  </si>
  <si>
    <t>-Pflanzenschutzdienst-</t>
  </si>
  <si>
    <t>Kultur</t>
  </si>
  <si>
    <t>Ackerbohne</t>
  </si>
  <si>
    <t>VICFX</t>
  </si>
  <si>
    <t>Ackergras</t>
  </si>
  <si>
    <t>3RGRC</t>
  </si>
  <si>
    <t>Dauergrünland</t>
  </si>
  <si>
    <t>3PGLC</t>
  </si>
  <si>
    <t>Dinkel</t>
  </si>
  <si>
    <t>TRZSP</t>
  </si>
  <si>
    <t>Gerste</t>
  </si>
  <si>
    <t>HORVX</t>
  </si>
  <si>
    <t>Hafer</t>
  </si>
  <si>
    <t>AVESA</t>
  </si>
  <si>
    <t>Hartweizen</t>
  </si>
  <si>
    <t>TRZDU</t>
  </si>
  <si>
    <t>Kartoffeln</t>
  </si>
  <si>
    <t>SOLTU</t>
  </si>
  <si>
    <t>Klee</t>
  </si>
  <si>
    <t>NNNLK</t>
  </si>
  <si>
    <t>Mais</t>
  </si>
  <si>
    <t>ZEAMX</t>
  </si>
  <si>
    <t>Roggen</t>
  </si>
  <si>
    <t>SECCE</t>
  </si>
  <si>
    <t>Triticale</t>
  </si>
  <si>
    <t>TTLRI</t>
  </si>
  <si>
    <t>Weichweizen</t>
  </si>
  <si>
    <t>TRZAX</t>
  </si>
  <si>
    <t>Wicke</t>
  </si>
  <si>
    <t>VICSA</t>
  </si>
  <si>
    <t>Tabelle zur Aufzeichnung von Pflanzenschutzmittel-Anwendungen (inkl. der zusätzlichen Anforderungen ab 01.01.2026)</t>
  </si>
  <si>
    <t xml:space="preserve">     </t>
  </si>
  <si>
    <t>EPPO-Code</t>
  </si>
  <si>
    <r>
      <t>BBCH-Stadium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(falls relevant)</t>
    </r>
  </si>
  <si>
    <r>
      <t>Zulassungsnummer</t>
    </r>
    <r>
      <rPr>
        <sz val="11"/>
        <color theme="1"/>
        <rFont val="Arial"/>
        <family val="2"/>
      </rPr>
      <t xml:space="preserve"> </t>
    </r>
  </si>
  <si>
    <r>
      <t>behandelte Fläche</t>
    </r>
    <r>
      <rPr>
        <sz val="9"/>
        <color theme="1"/>
        <rFont val="Arial"/>
        <family val="2"/>
      </rPr>
      <t xml:space="preserve"> [ha, 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]</t>
    </r>
  </si>
  <si>
    <r>
      <t xml:space="preserve">Aufwandmenge  </t>
    </r>
    <r>
      <rPr>
        <sz val="9"/>
        <color theme="1"/>
        <rFont val="Arial"/>
        <family val="2"/>
      </rPr>
      <t xml:space="preserve"> [l/ha, kg/ha, g/t…]</t>
    </r>
  </si>
  <si>
    <r>
      <t xml:space="preserve">Art der Verwendung </t>
    </r>
    <r>
      <rPr>
        <sz val="9"/>
        <color theme="1"/>
        <rFont val="Arial"/>
        <family val="2"/>
      </rPr>
      <t xml:space="preserve"> (Freiland, Beize...)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</si>
</sst>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90" zoomScaleNormal="90" workbookViewId="0">
      <selection activeCell="C34" sqref="C33:C34"/>
    </sheetView>
  </sheetViews>
  <sheetFormatPr baseColWidth="10" defaultColWidth="9.109375" defaultRowHeight="14.4" x14ac:dyDescent="0.3"/>
  <cols>
    <col min="1" max="1" width="6" customWidth="1"/>
    <col min="2" max="2" width="18.109375" customWidth="1"/>
    <col min="3" max="3" width="12.88671875" customWidth="1"/>
    <col min="4" max="4" width="14" customWidth="1"/>
    <col min="5" max="5" width="20.109375" customWidth="1"/>
    <col min="6" max="6" width="16.5546875" customWidth="1"/>
    <col min="7" max="7" width="13.109375" customWidth="1"/>
    <col min="8" max="9" width="19.5546875" customWidth="1"/>
    <col min="10" max="10" width="19.44140625" customWidth="1"/>
    <col min="11" max="11" width="25.109375" customWidth="1"/>
    <col min="12" max="12" width="17.88671875" customWidth="1"/>
    <col min="13" max="13" width="15.6640625" customWidth="1"/>
  </cols>
  <sheetData>
    <row r="1" spans="1:13" ht="17.399999999999999" x14ac:dyDescent="0.3">
      <c r="A1" s="1"/>
      <c r="B1" s="2" t="s">
        <v>77</v>
      </c>
      <c r="C1" s="1"/>
      <c r="F1" s="1"/>
      <c r="G1" s="1"/>
      <c r="H1" s="1"/>
      <c r="I1" s="1"/>
      <c r="J1" s="1"/>
      <c r="K1" s="1"/>
      <c r="L1" s="1"/>
      <c r="M1" s="1"/>
    </row>
    <row r="2" spans="1:13" ht="17.399999999999999" x14ac:dyDescent="0.3">
      <c r="A2" s="1"/>
      <c r="B2" s="1"/>
      <c r="C2" s="1"/>
      <c r="D2" s="2"/>
      <c r="F2" s="1"/>
      <c r="G2" s="1"/>
      <c r="H2" s="1"/>
      <c r="I2" s="1"/>
      <c r="J2" s="1"/>
      <c r="K2" s="1"/>
      <c r="L2" s="1"/>
      <c r="M2" s="1"/>
    </row>
    <row r="3" spans="1:13" x14ac:dyDescent="0.3">
      <c r="A3" s="3" t="s">
        <v>0</v>
      </c>
      <c r="B3" s="1"/>
      <c r="C3" s="14"/>
      <c r="D3" s="14"/>
      <c r="E3" s="14"/>
      <c r="F3" s="14"/>
      <c r="G3" s="14"/>
      <c r="H3" s="14"/>
      <c r="I3" s="1"/>
      <c r="J3" s="1"/>
      <c r="K3" s="1"/>
      <c r="L3" s="3" t="s">
        <v>1</v>
      </c>
      <c r="M3" s="3"/>
    </row>
    <row r="4" spans="1:13" x14ac:dyDescent="0.3">
      <c r="A4" s="3"/>
      <c r="B4" s="1"/>
      <c r="C4" s="4"/>
      <c r="D4" s="4"/>
      <c r="E4" s="4"/>
      <c r="F4" s="4"/>
      <c r="G4" s="4"/>
      <c r="H4" s="4"/>
      <c r="I4" s="1"/>
      <c r="J4" s="1"/>
      <c r="K4" s="3"/>
      <c r="L4" s="1"/>
      <c r="M4" s="1"/>
    </row>
    <row r="5" spans="1:13" ht="41.4" x14ac:dyDescent="0.3">
      <c r="A5" s="11" t="s">
        <v>2</v>
      </c>
      <c r="B5" s="12" t="s">
        <v>41</v>
      </c>
      <c r="C5" s="12" t="s">
        <v>6</v>
      </c>
      <c r="D5" s="12" t="s">
        <v>3</v>
      </c>
      <c r="E5" s="15" t="s">
        <v>84</v>
      </c>
      <c r="F5" s="13" t="s">
        <v>48</v>
      </c>
      <c r="G5" s="15" t="s">
        <v>79</v>
      </c>
      <c r="H5" s="15" t="s">
        <v>80</v>
      </c>
      <c r="I5" s="12" t="s">
        <v>4</v>
      </c>
      <c r="J5" s="15" t="s">
        <v>81</v>
      </c>
      <c r="K5" s="12" t="s">
        <v>5</v>
      </c>
      <c r="L5" s="15" t="s">
        <v>82</v>
      </c>
      <c r="M5" s="15" t="s">
        <v>83</v>
      </c>
    </row>
    <row r="6" spans="1:13" x14ac:dyDescent="0.3">
      <c r="A6" s="6">
        <v>1</v>
      </c>
      <c r="B6" s="7"/>
      <c r="C6" s="7"/>
      <c r="D6" s="8"/>
      <c r="E6" s="8"/>
      <c r="F6" s="8" t="s">
        <v>78</v>
      </c>
      <c r="G6" s="8" t="str">
        <f>VLOOKUP(F6,'EPPO-Code'!$A$1:$B$24,2)</f>
        <v xml:space="preserve">     </v>
      </c>
      <c r="H6" s="8"/>
      <c r="I6" s="8"/>
      <c r="J6" s="8"/>
      <c r="K6" s="8"/>
      <c r="L6" s="8"/>
      <c r="M6" s="10"/>
    </row>
    <row r="7" spans="1:13" x14ac:dyDescent="0.3">
      <c r="A7" s="6">
        <v>2</v>
      </c>
      <c r="B7" s="7"/>
      <c r="C7" s="7"/>
      <c r="D7" s="8"/>
      <c r="E7" s="8"/>
      <c r="F7" s="8" t="s">
        <v>78</v>
      </c>
      <c r="G7" s="8" t="str">
        <f>VLOOKUP(F7,'EPPO-Code'!$A$1:$B$24,2)</f>
        <v xml:space="preserve">     </v>
      </c>
      <c r="H7" s="8"/>
      <c r="I7" s="8"/>
      <c r="J7" s="8"/>
      <c r="K7" s="8"/>
      <c r="L7" s="8"/>
      <c r="M7" s="10"/>
    </row>
    <row r="8" spans="1:13" x14ac:dyDescent="0.3">
      <c r="A8" s="6">
        <v>3</v>
      </c>
      <c r="B8" s="7"/>
      <c r="C8" s="7"/>
      <c r="D8" s="8"/>
      <c r="E8" s="8"/>
      <c r="F8" s="8" t="s">
        <v>78</v>
      </c>
      <c r="G8" s="8" t="str">
        <f>VLOOKUP(F8,'EPPO-Code'!$A$1:$B$24,2)</f>
        <v xml:space="preserve">     </v>
      </c>
      <c r="H8" s="8"/>
      <c r="I8" s="8"/>
      <c r="J8" s="8"/>
      <c r="K8" s="8"/>
      <c r="L8" s="8"/>
      <c r="M8" s="10"/>
    </row>
    <row r="9" spans="1:13" x14ac:dyDescent="0.3">
      <c r="A9" s="6">
        <v>4</v>
      </c>
      <c r="B9" s="7"/>
      <c r="C9" s="7"/>
      <c r="D9" s="8"/>
      <c r="E9" s="8"/>
      <c r="F9" s="8" t="s">
        <v>78</v>
      </c>
      <c r="G9" s="8" t="str">
        <f>VLOOKUP(F9,'EPPO-Code'!$A$1:$B$24,2)</f>
        <v xml:space="preserve">     </v>
      </c>
      <c r="H9" s="8"/>
      <c r="I9" s="8"/>
      <c r="J9" s="8"/>
      <c r="K9" s="8"/>
      <c r="L9" s="8"/>
      <c r="M9" s="10"/>
    </row>
    <row r="10" spans="1:13" x14ac:dyDescent="0.3">
      <c r="A10" s="6">
        <v>5</v>
      </c>
      <c r="B10" s="7"/>
      <c r="C10" s="7"/>
      <c r="D10" s="8"/>
      <c r="E10" s="8"/>
      <c r="F10" s="8" t="s">
        <v>78</v>
      </c>
      <c r="G10" s="8" t="str">
        <f>VLOOKUP(F10,'EPPO-Code'!$A$1:$B$24,2)</f>
        <v xml:space="preserve">     </v>
      </c>
      <c r="H10" s="8"/>
      <c r="I10" s="8"/>
      <c r="J10" s="8"/>
      <c r="K10" s="8"/>
      <c r="L10" s="8"/>
      <c r="M10" s="10"/>
    </row>
    <row r="11" spans="1:13" x14ac:dyDescent="0.3">
      <c r="A11" s="6">
        <v>6</v>
      </c>
      <c r="B11" s="7"/>
      <c r="C11" s="7"/>
      <c r="D11" s="8"/>
      <c r="E11" s="8"/>
      <c r="F11" s="8" t="s">
        <v>78</v>
      </c>
      <c r="G11" s="8" t="str">
        <f>VLOOKUP(F11,'EPPO-Code'!$A$1:$B$24,2)</f>
        <v xml:space="preserve">     </v>
      </c>
      <c r="H11" s="8"/>
      <c r="I11" s="8"/>
      <c r="J11" s="8"/>
      <c r="K11" s="8"/>
      <c r="L11" s="8"/>
      <c r="M11" s="10"/>
    </row>
    <row r="12" spans="1:13" x14ac:dyDescent="0.3">
      <c r="A12" s="6">
        <v>7</v>
      </c>
      <c r="B12" s="7"/>
      <c r="C12" s="7"/>
      <c r="D12" s="8"/>
      <c r="E12" s="8"/>
      <c r="F12" s="8" t="s">
        <v>78</v>
      </c>
      <c r="G12" s="8" t="str">
        <f>VLOOKUP(F12,'EPPO-Code'!$A$1:$B$24,2)</f>
        <v xml:space="preserve">     </v>
      </c>
      <c r="H12" s="8"/>
      <c r="I12" s="8"/>
      <c r="J12" s="8"/>
      <c r="K12" s="8"/>
      <c r="L12" s="8"/>
      <c r="M12" s="10"/>
    </row>
    <row r="13" spans="1:13" x14ac:dyDescent="0.3">
      <c r="A13" s="6">
        <v>8</v>
      </c>
      <c r="B13" s="7"/>
      <c r="C13" s="7"/>
      <c r="D13" s="8"/>
      <c r="E13" s="8"/>
      <c r="F13" s="8" t="s">
        <v>78</v>
      </c>
      <c r="G13" s="8" t="str">
        <f>VLOOKUP(F13,'EPPO-Code'!$A$1:$B$24,2)</f>
        <v xml:space="preserve">     </v>
      </c>
      <c r="H13" s="8"/>
      <c r="I13" s="8"/>
      <c r="J13" s="8"/>
      <c r="K13" s="8"/>
      <c r="L13" s="8"/>
      <c r="M13" s="10"/>
    </row>
    <row r="14" spans="1:13" x14ac:dyDescent="0.3">
      <c r="A14" s="6">
        <v>9</v>
      </c>
      <c r="B14" s="7"/>
      <c r="C14" s="7"/>
      <c r="D14" s="8"/>
      <c r="E14" s="8"/>
      <c r="F14" s="8" t="s">
        <v>78</v>
      </c>
      <c r="G14" s="8" t="str">
        <f>VLOOKUP(F14,'EPPO-Code'!$A$1:$B$24,2)</f>
        <v xml:space="preserve">     </v>
      </c>
      <c r="H14" s="8"/>
      <c r="I14" s="8"/>
      <c r="J14" s="8"/>
      <c r="K14" s="8"/>
      <c r="L14" s="8"/>
      <c r="M14" s="10"/>
    </row>
    <row r="15" spans="1:13" x14ac:dyDescent="0.3">
      <c r="A15" s="6">
        <v>10</v>
      </c>
      <c r="B15" s="7"/>
      <c r="C15" s="7"/>
      <c r="D15" s="8"/>
      <c r="E15" s="8"/>
      <c r="F15" s="8" t="s">
        <v>78</v>
      </c>
      <c r="G15" s="8" t="str">
        <f>VLOOKUP(F15,'EPPO-Code'!$A$1:$B$24,2)</f>
        <v xml:space="preserve">     </v>
      </c>
      <c r="H15" s="8"/>
      <c r="I15" s="8"/>
      <c r="J15" s="8"/>
      <c r="K15" s="8"/>
      <c r="L15" s="8"/>
      <c r="M15" s="10"/>
    </row>
    <row r="16" spans="1:13" x14ac:dyDescent="0.3">
      <c r="A16" s="6">
        <v>11</v>
      </c>
      <c r="B16" s="7"/>
      <c r="C16" s="7"/>
      <c r="D16" s="8"/>
      <c r="E16" s="8"/>
      <c r="F16" s="8" t="s">
        <v>78</v>
      </c>
      <c r="G16" s="8" t="str">
        <f>VLOOKUP(F16,'EPPO-Code'!$A$1:$B$24,2)</f>
        <v xml:space="preserve">     </v>
      </c>
      <c r="H16" s="8"/>
      <c r="I16" s="8"/>
      <c r="J16" s="8"/>
      <c r="K16" s="8"/>
      <c r="L16" s="8"/>
      <c r="M16" s="10"/>
    </row>
    <row r="17" spans="1:13" x14ac:dyDescent="0.3">
      <c r="A17" s="6">
        <v>12</v>
      </c>
      <c r="B17" s="7"/>
      <c r="C17" s="7"/>
      <c r="D17" s="8"/>
      <c r="E17" s="8"/>
      <c r="F17" s="8" t="s">
        <v>78</v>
      </c>
      <c r="G17" s="8" t="str">
        <f>VLOOKUP(F17,'EPPO-Code'!$A$1:$B$24,2)</f>
        <v xml:space="preserve">     </v>
      </c>
      <c r="H17" s="8"/>
      <c r="I17" s="8"/>
      <c r="J17" s="8"/>
      <c r="K17" s="8"/>
      <c r="L17" s="8"/>
      <c r="M17" s="10"/>
    </row>
    <row r="18" spans="1:13" x14ac:dyDescent="0.3">
      <c r="A18" s="6">
        <v>13</v>
      </c>
      <c r="B18" s="7"/>
      <c r="C18" s="7"/>
      <c r="D18" s="8"/>
      <c r="E18" s="8"/>
      <c r="F18" s="8" t="s">
        <v>78</v>
      </c>
      <c r="G18" s="8" t="str">
        <f>VLOOKUP(F18,'EPPO-Code'!$A$1:$B$24,2)</f>
        <v xml:space="preserve">     </v>
      </c>
      <c r="H18" s="8"/>
      <c r="I18" s="8"/>
      <c r="J18" s="8"/>
      <c r="K18" s="8"/>
      <c r="L18" s="8"/>
      <c r="M18" s="10"/>
    </row>
    <row r="19" spans="1:13" x14ac:dyDescent="0.3">
      <c r="A19" s="6">
        <v>14</v>
      </c>
      <c r="B19" s="7"/>
      <c r="C19" s="7"/>
      <c r="D19" s="8"/>
      <c r="E19" s="8"/>
      <c r="F19" s="8" t="s">
        <v>78</v>
      </c>
      <c r="G19" s="8" t="str">
        <f>VLOOKUP(F19,'EPPO-Code'!$A$1:$B$24,2)</f>
        <v xml:space="preserve">     </v>
      </c>
      <c r="H19" s="8"/>
      <c r="I19" s="8"/>
      <c r="J19" s="8"/>
      <c r="K19" s="8"/>
      <c r="L19" s="8"/>
      <c r="M19" s="10"/>
    </row>
    <row r="20" spans="1:13" x14ac:dyDescent="0.3">
      <c r="A20" s="6">
        <v>15</v>
      </c>
      <c r="B20" s="7"/>
      <c r="C20" s="7"/>
      <c r="D20" s="8"/>
      <c r="E20" s="8"/>
      <c r="F20" s="8" t="s">
        <v>78</v>
      </c>
      <c r="G20" s="8" t="str">
        <f>VLOOKUP(F20,'EPPO-Code'!$A$1:$B$24,2)</f>
        <v xml:space="preserve">     </v>
      </c>
      <c r="H20" s="8"/>
      <c r="I20" s="8"/>
      <c r="J20" s="8"/>
      <c r="K20" s="8"/>
      <c r="L20" s="8"/>
      <c r="M20" s="10"/>
    </row>
    <row r="21" spans="1:13" x14ac:dyDescent="0.3">
      <c r="A21" s="6">
        <v>16</v>
      </c>
      <c r="B21" s="7"/>
      <c r="C21" s="7"/>
      <c r="D21" s="8"/>
      <c r="E21" s="8"/>
      <c r="F21" s="8" t="s">
        <v>78</v>
      </c>
      <c r="G21" s="8" t="str">
        <f>VLOOKUP(F21,'EPPO-Code'!$A$1:$B$24,2)</f>
        <v xml:space="preserve">     </v>
      </c>
      <c r="H21" s="8"/>
      <c r="I21" s="8"/>
      <c r="J21" s="8"/>
      <c r="K21" s="8"/>
      <c r="L21" s="8"/>
      <c r="M21" s="10"/>
    </row>
    <row r="22" spans="1:13" x14ac:dyDescent="0.3">
      <c r="A22" s="6">
        <v>17</v>
      </c>
      <c r="B22" s="7"/>
      <c r="C22" s="7"/>
      <c r="D22" s="8"/>
      <c r="E22" s="8"/>
      <c r="F22" s="8" t="s">
        <v>78</v>
      </c>
      <c r="G22" s="8" t="str">
        <f>VLOOKUP(F22,'EPPO-Code'!$A$1:$B$24,2)</f>
        <v xml:space="preserve">     </v>
      </c>
      <c r="H22" s="8"/>
      <c r="I22" s="8"/>
      <c r="J22" s="8"/>
      <c r="K22" s="8"/>
      <c r="L22" s="8"/>
      <c r="M22" s="10"/>
    </row>
    <row r="23" spans="1:13" x14ac:dyDescent="0.3">
      <c r="A23" s="6">
        <v>18</v>
      </c>
      <c r="B23" s="7"/>
      <c r="C23" s="7"/>
      <c r="D23" s="8"/>
      <c r="E23" s="8"/>
      <c r="F23" s="8" t="s">
        <v>78</v>
      </c>
      <c r="G23" s="8" t="str">
        <f>VLOOKUP(F23,'EPPO-Code'!$A$1:$B$24,2)</f>
        <v xml:space="preserve">     </v>
      </c>
      <c r="H23" s="8"/>
      <c r="I23" s="8"/>
      <c r="J23" s="8"/>
      <c r="K23" s="8"/>
      <c r="L23" s="8"/>
      <c r="M23" s="10"/>
    </row>
    <row r="24" spans="1:13" x14ac:dyDescent="0.3">
      <c r="A24" s="6">
        <v>19</v>
      </c>
      <c r="B24" s="7"/>
      <c r="C24" s="7"/>
      <c r="D24" s="8"/>
      <c r="E24" s="8"/>
      <c r="F24" s="8" t="s">
        <v>78</v>
      </c>
      <c r="G24" s="8" t="str">
        <f>VLOOKUP(F24,'EPPO-Code'!$A$1:$B$24,2)</f>
        <v xml:space="preserve">     </v>
      </c>
      <c r="H24" s="8"/>
      <c r="I24" s="8"/>
      <c r="J24" s="8"/>
      <c r="K24" s="8"/>
      <c r="L24" s="8"/>
      <c r="M24" s="10"/>
    </row>
    <row r="25" spans="1:13" x14ac:dyDescent="0.3">
      <c r="A25" s="6">
        <v>20</v>
      </c>
      <c r="B25" s="7"/>
      <c r="C25" s="7"/>
      <c r="D25" s="8"/>
      <c r="E25" s="8"/>
      <c r="F25" s="8" t="s">
        <v>78</v>
      </c>
      <c r="G25" s="8" t="str">
        <f>VLOOKUP(F25,'EPPO-Code'!$A$1:$B$24,2)</f>
        <v xml:space="preserve">     </v>
      </c>
      <c r="H25" s="8"/>
      <c r="I25" s="8"/>
      <c r="J25" s="8"/>
      <c r="K25" s="8"/>
      <c r="L25" s="8"/>
      <c r="M25" s="10"/>
    </row>
    <row r="26" spans="1:13" x14ac:dyDescent="0.3">
      <c r="A26" s="6">
        <v>21</v>
      </c>
      <c r="B26" s="7"/>
      <c r="C26" s="7"/>
      <c r="D26" s="8"/>
      <c r="E26" s="8"/>
      <c r="F26" s="8" t="s">
        <v>78</v>
      </c>
      <c r="G26" s="8" t="str">
        <f>VLOOKUP(F26,'EPPO-Code'!$A$1:$B$24,2)</f>
        <v xml:space="preserve">     </v>
      </c>
      <c r="H26" s="8"/>
      <c r="I26" s="8"/>
      <c r="J26" s="8"/>
      <c r="K26" s="8"/>
      <c r="L26" s="8"/>
      <c r="M26" s="10"/>
    </row>
    <row r="27" spans="1:13" x14ac:dyDescent="0.3">
      <c r="A27" s="6">
        <v>22</v>
      </c>
      <c r="B27" s="7"/>
      <c r="C27" s="7"/>
      <c r="D27" s="8"/>
      <c r="E27" s="8"/>
      <c r="F27" s="8" t="s">
        <v>78</v>
      </c>
      <c r="G27" s="8" t="str">
        <f>VLOOKUP(F27,'EPPO-Code'!$A$1:$B$24,2)</f>
        <v xml:space="preserve">     </v>
      </c>
      <c r="H27" s="8"/>
      <c r="I27" s="8"/>
      <c r="J27" s="8"/>
      <c r="K27" s="8"/>
      <c r="L27" s="8"/>
      <c r="M27" s="10"/>
    </row>
  </sheetData>
  <mergeCells count="1">
    <mergeCell ref="C3:H3"/>
  </mergeCells>
  <phoneticPr fontId="10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8ABAD4-9868-4B34-B135-F7A88E785929}">
          <x14:formula1>
            <xm:f>'EPPO-Code'!$A$1:$A$24</xm:f>
          </x14:formula1>
          <xm:sqref>F6:F27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C9E4-3187-4DC2-AFAD-F89910CDA8D4}">
  <sheetPr>
    <pageSetUpPr fitToPage="1"/>
  </sheetPr>
  <dimension ref="A2:U40"/>
  <sheetViews>
    <sheetView zoomScale="90" zoomScaleNormal="90" workbookViewId="0">
      <selection activeCell="B22" sqref="B22"/>
    </sheetView>
  </sheetViews>
  <sheetFormatPr baseColWidth="10" defaultRowHeight="14.4" x14ac:dyDescent="0.3"/>
  <cols>
    <col min="1" max="1" width="4.88671875" customWidth="1"/>
    <col min="2" max="2" width="22.88671875" customWidth="1"/>
  </cols>
  <sheetData>
    <row r="2" spans="1:15" ht="17.399999999999999" x14ac:dyDescent="0.3">
      <c r="B2" s="2" t="s">
        <v>7</v>
      </c>
      <c r="D2" s="1"/>
      <c r="E2" s="1"/>
      <c r="F2" s="1"/>
      <c r="G2" s="1"/>
      <c r="H2" s="1"/>
      <c r="I2" s="1"/>
      <c r="J2" s="1"/>
    </row>
    <row r="3" spans="1:15" x14ac:dyDescent="0.3">
      <c r="B3" s="1"/>
      <c r="C3" s="1"/>
      <c r="D3" s="1"/>
      <c r="E3" s="1"/>
      <c r="F3" s="1"/>
      <c r="G3" s="1"/>
      <c r="H3" s="1"/>
      <c r="I3" s="1"/>
      <c r="J3" s="1"/>
    </row>
    <row r="4" spans="1:15" x14ac:dyDescent="0.3">
      <c r="B4" s="3" t="s">
        <v>8</v>
      </c>
      <c r="C4" s="1" t="s">
        <v>46</v>
      </c>
      <c r="D4" s="1"/>
      <c r="E4" s="1"/>
      <c r="F4" s="1"/>
      <c r="G4" s="1"/>
      <c r="H4" s="1"/>
      <c r="I4" s="1"/>
      <c r="J4" s="1"/>
      <c r="K4" s="1"/>
    </row>
    <row r="5" spans="1:15" x14ac:dyDescent="0.3">
      <c r="B5" s="1"/>
      <c r="C5" s="9" t="s">
        <v>47</v>
      </c>
      <c r="D5" s="1"/>
      <c r="E5" s="1"/>
      <c r="F5" s="1"/>
      <c r="G5" s="1"/>
      <c r="H5" s="1"/>
      <c r="I5" s="1"/>
      <c r="J5" s="1"/>
      <c r="K5" s="1"/>
    </row>
    <row r="6" spans="1:15" x14ac:dyDescent="0.3">
      <c r="B6" s="1"/>
      <c r="C6" s="1" t="s">
        <v>9</v>
      </c>
      <c r="D6" s="1"/>
      <c r="E6" s="1"/>
      <c r="F6" s="1"/>
      <c r="G6" s="1"/>
      <c r="H6" s="1"/>
      <c r="I6" s="1"/>
      <c r="J6" s="1"/>
      <c r="K6" s="1"/>
    </row>
    <row r="7" spans="1:15" x14ac:dyDescent="0.3">
      <c r="B7" s="1"/>
      <c r="C7" s="1" t="s">
        <v>10</v>
      </c>
      <c r="D7" s="1"/>
      <c r="E7" s="1"/>
      <c r="F7" s="1"/>
      <c r="G7" s="1"/>
      <c r="H7" s="1"/>
      <c r="I7" s="1"/>
      <c r="J7" s="1"/>
      <c r="K7" s="1"/>
    </row>
    <row r="8" spans="1:15" x14ac:dyDescent="0.3">
      <c r="B8" s="1"/>
      <c r="C8" s="1" t="s">
        <v>11</v>
      </c>
      <c r="D8" s="1"/>
      <c r="E8" s="1"/>
      <c r="F8" s="1"/>
      <c r="G8" s="1"/>
      <c r="H8" s="1"/>
      <c r="I8" s="1"/>
      <c r="J8" s="1"/>
      <c r="K8" s="1"/>
    </row>
    <row r="10" spans="1:15" x14ac:dyDescent="0.3">
      <c r="A10" s="1"/>
      <c r="B10" s="3" t="s">
        <v>15</v>
      </c>
      <c r="C10" s="1" t="s">
        <v>16</v>
      </c>
    </row>
    <row r="11" spans="1:15" x14ac:dyDescent="0.3">
      <c r="A11" s="1"/>
    </row>
    <row r="12" spans="1:15" x14ac:dyDescent="0.3">
      <c r="A12" s="1"/>
      <c r="B12" s="3" t="s">
        <v>12</v>
      </c>
      <c r="C12" s="1" t="s">
        <v>23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3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3">
      <c r="B15" s="3" t="s">
        <v>14</v>
      </c>
      <c r="C15" s="1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1" x14ac:dyDescent="0.3">
      <c r="B17" s="3" t="s">
        <v>48</v>
      </c>
      <c r="C17" s="1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2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21" x14ac:dyDescent="0.3">
      <c r="B19" s="3" t="s">
        <v>18</v>
      </c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21" x14ac:dyDescent="0.3">
      <c r="B20" s="1"/>
      <c r="C20" s="1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2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21" x14ac:dyDescent="0.3">
      <c r="A22" s="1"/>
      <c r="B22" s="3" t="s">
        <v>22</v>
      </c>
      <c r="C22" s="1" t="s">
        <v>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1" x14ac:dyDescent="0.3">
      <c r="A23" s="1"/>
    </row>
    <row r="24" spans="1:21" x14ac:dyDescent="0.3">
      <c r="A24" s="1"/>
      <c r="B24" s="3" t="s">
        <v>25</v>
      </c>
      <c r="C24" s="1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x14ac:dyDescent="0.3">
      <c r="A26" s="1"/>
      <c r="B26" s="3" t="s">
        <v>26</v>
      </c>
      <c r="C26" s="1" t="s">
        <v>45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1" x14ac:dyDescent="0.3">
      <c r="B27" s="1"/>
      <c r="C27" s="1" t="s">
        <v>27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1" x14ac:dyDescent="0.3">
      <c r="C28" s="1" t="s">
        <v>29</v>
      </c>
    </row>
    <row r="29" spans="1:2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1" x14ac:dyDescent="0.3">
      <c r="B30" s="3" t="s">
        <v>30</v>
      </c>
      <c r="C30" s="1" t="s">
        <v>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1" x14ac:dyDescent="0.3">
      <c r="B31" s="1"/>
      <c r="C31" s="1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 x14ac:dyDescent="0.3">
      <c r="A32" s="1"/>
      <c r="B32" s="1"/>
      <c r="C32" s="1" t="s">
        <v>42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U32" s="1"/>
    </row>
    <row r="33" spans="1:21" x14ac:dyDescent="0.3">
      <c r="A33" s="1"/>
      <c r="U33" s="1"/>
    </row>
    <row r="34" spans="1:21" ht="28.2" x14ac:dyDescent="0.3">
      <c r="A34" s="1"/>
      <c r="B34" s="5" t="s">
        <v>33</v>
      </c>
      <c r="C34" s="1" t="s">
        <v>34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8" x14ac:dyDescent="0.3">
      <c r="B35" s="1"/>
      <c r="C35" s="1" t="s">
        <v>40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1" x14ac:dyDescent="0.3">
      <c r="B37" s="3" t="s">
        <v>35</v>
      </c>
      <c r="C37" s="1" t="s">
        <v>36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 t="s">
        <v>37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ht="16.8" x14ac:dyDescent="0.3">
      <c r="B39" s="1"/>
      <c r="C39" s="1" t="s">
        <v>39</v>
      </c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1" x14ac:dyDescent="0.3">
      <c r="B40" s="1"/>
      <c r="C40" s="1" t="s">
        <v>38</v>
      </c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3EE4-C15F-474F-ABF6-414F5DB42009}">
  <dimension ref="A1:B16"/>
  <sheetViews>
    <sheetView workbookViewId="0">
      <selection activeCell="B2" sqref="B2"/>
    </sheetView>
  </sheetViews>
  <sheetFormatPr baseColWidth="10" defaultRowHeight="14.4" x14ac:dyDescent="0.3"/>
  <cols>
    <col min="1" max="1" width="16.5546875" customWidth="1"/>
  </cols>
  <sheetData>
    <row r="1" spans="1:2" x14ac:dyDescent="0.3">
      <c r="A1" t="s">
        <v>78</v>
      </c>
      <c r="B1" t="s">
        <v>78</v>
      </c>
    </row>
    <row r="2" spans="1:2" x14ac:dyDescent="0.3">
      <c r="A2" t="s">
        <v>49</v>
      </c>
      <c r="B2" t="s">
        <v>50</v>
      </c>
    </row>
    <row r="3" spans="1:2" x14ac:dyDescent="0.3">
      <c r="A3" t="s">
        <v>51</v>
      </c>
      <c r="B3" t="s">
        <v>52</v>
      </c>
    </row>
    <row r="4" spans="1:2" x14ac:dyDescent="0.3">
      <c r="A4" t="s">
        <v>53</v>
      </c>
      <c r="B4" t="s">
        <v>54</v>
      </c>
    </row>
    <row r="5" spans="1:2" x14ac:dyDescent="0.3">
      <c r="A5" t="s">
        <v>55</v>
      </c>
      <c r="B5" t="s">
        <v>56</v>
      </c>
    </row>
    <row r="6" spans="1:2" x14ac:dyDescent="0.3">
      <c r="A6" t="s">
        <v>57</v>
      </c>
      <c r="B6" t="s">
        <v>58</v>
      </c>
    </row>
    <row r="7" spans="1:2" x14ac:dyDescent="0.3">
      <c r="A7" t="s">
        <v>59</v>
      </c>
      <c r="B7" t="s">
        <v>60</v>
      </c>
    </row>
    <row r="8" spans="1:2" x14ac:dyDescent="0.3">
      <c r="A8" t="s">
        <v>61</v>
      </c>
      <c r="B8" t="s">
        <v>62</v>
      </c>
    </row>
    <row r="9" spans="1:2" x14ac:dyDescent="0.3">
      <c r="A9" t="s">
        <v>63</v>
      </c>
      <c r="B9" t="s">
        <v>64</v>
      </c>
    </row>
    <row r="10" spans="1:2" x14ac:dyDescent="0.3">
      <c r="A10" t="s">
        <v>65</v>
      </c>
      <c r="B10" t="s">
        <v>66</v>
      </c>
    </row>
    <row r="11" spans="1:2" x14ac:dyDescent="0.3">
      <c r="A11" t="s">
        <v>67</v>
      </c>
      <c r="B11" t="s">
        <v>68</v>
      </c>
    </row>
    <row r="12" spans="1:2" x14ac:dyDescent="0.3">
      <c r="A12" t="s">
        <v>43</v>
      </c>
      <c r="B12" t="s">
        <v>44</v>
      </c>
    </row>
    <row r="13" spans="1:2" x14ac:dyDescent="0.3">
      <c r="A13" t="s">
        <v>69</v>
      </c>
      <c r="B13" t="s">
        <v>70</v>
      </c>
    </row>
    <row r="14" spans="1:2" x14ac:dyDescent="0.3">
      <c r="A14" t="s">
        <v>71</v>
      </c>
      <c r="B14" t="s">
        <v>72</v>
      </c>
    </row>
    <row r="15" spans="1:2" x14ac:dyDescent="0.3">
      <c r="A15" t="s">
        <v>73</v>
      </c>
      <c r="B15" t="s">
        <v>74</v>
      </c>
    </row>
    <row r="16" spans="1:2" x14ac:dyDescent="0.3">
      <c r="A16" t="s">
        <v>75</v>
      </c>
      <c r="B16" t="s">
        <v>76</v>
      </c>
    </row>
  </sheetData>
  <sortState xmlns:xlrd2="http://schemas.microsoft.com/office/spreadsheetml/2017/richdata2" ref="A1:B16">
    <sortCondition ref="A1:A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Aufzeichnungen</vt:lpstr>
      <vt:lpstr>Erläuterungen</vt:lpstr>
      <vt:lpstr>EPPO-Code</vt:lpstr>
      <vt:lpstr>Aufzeichnungen!Druckbereich</vt:lpstr>
      <vt:lpstr>Erläuterungen!Druckbereich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Almuseitef, Mustafa</dc:creator>
  <cp:lastModifiedBy>Elke Biefang</cp:lastModifiedBy>
  <cp:lastPrinted>2026-02-03T13:33:52Z</cp:lastPrinted>
  <dcterms:created xsi:type="dcterms:W3CDTF">2015-06-05T18:19:34Z</dcterms:created>
  <dcterms:modified xsi:type="dcterms:W3CDTF">2026-02-05T14:16:18Z</dcterms:modified>
</cp:coreProperties>
</file>